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735" windowHeight="11700" activeTab="1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Foglio1!$A$1:$P$22</definedName>
  </definedNames>
  <calcPr calcId="145621"/>
</workbook>
</file>

<file path=xl/calcChain.xml><?xml version="1.0" encoding="utf-8"?>
<calcChain xmlns="http://schemas.openxmlformats.org/spreadsheetml/2006/main">
  <c r="G11" i="2" l="1"/>
  <c r="F11" i="2"/>
  <c r="J12" i="1" l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<sst xmlns="http://schemas.openxmlformats.org/spreadsheetml/2006/main" count="29" uniqueCount="24">
  <si>
    <t>PROSPETTO SPESE PERSONALE</t>
  </si>
  <si>
    <t>TOTALE IMPEGNATO</t>
  </si>
  <si>
    <t>Spese</t>
  </si>
  <si>
    <t>int. 01</t>
  </si>
  <si>
    <t>IRAP</t>
  </si>
  <si>
    <t>Uff.Tec.</t>
  </si>
  <si>
    <t>int. 03</t>
  </si>
  <si>
    <t>int. 07</t>
  </si>
  <si>
    <t>Segret.</t>
  </si>
  <si>
    <t>int. 05</t>
  </si>
  <si>
    <t>Vigili</t>
  </si>
  <si>
    <t>Totale</t>
  </si>
  <si>
    <t>I dati relativi all'anno 2012 sono importi di previsione.</t>
  </si>
  <si>
    <t xml:space="preserve">TOTALE </t>
  </si>
  <si>
    <t>Prod.indiv.</t>
  </si>
  <si>
    <t>PROSPETTO SPESE PERSONALE integrato con quota produttività individuale</t>
  </si>
  <si>
    <t>Spese (dip + segret.)</t>
  </si>
  <si>
    <t>SITUAZIONE A CONSUNTIVO</t>
  </si>
  <si>
    <t>euro 112.384,40</t>
  </si>
  <si>
    <t>a detrarre euro 205,20 compenso censimento da non imputare</t>
  </si>
  <si>
    <t>Si precisa che:</t>
  </si>
  <si>
    <t>euro 112.143,20</t>
  </si>
  <si>
    <t>impegno spese correnti euro 444.222,42 / impegno spese personale euro 112.143,20</t>
  </si>
  <si>
    <t>rapporto spese personale / spese correnti è pari al 25,24% quindi inferiore al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</si>
</sst>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1" fillId="2" borderId="1" xfId="1"/>
    <xf numFmtId="4" fontId="1" fillId="2" borderId="1" xfId="1" applyNumberFormat="1"/>
    <xf numFmtId="0" fontId="2" fillId="0" borderId="0" xfId="0" applyFont="1"/>
    <xf numFmtId="4" fontId="1" fillId="2" borderId="1" xfId="1" applyNumberFormat="1" applyAlignment="1">
      <alignment horizontal="right"/>
    </xf>
    <xf numFmtId="0" fontId="1" fillId="2" borderId="1" xfId="1" applyAlignment="1">
      <alignment horizontal="right"/>
    </xf>
  </cellXfs>
  <cellStyles count="2">
    <cellStyle name="Normale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G6" sqref="G6:G13"/>
    </sheetView>
  </sheetViews>
  <sheetFormatPr defaultRowHeight="15" x14ac:dyDescent="0.25"/>
  <cols>
    <col min="4" max="11" width="10.140625" bestFit="1" customWidth="1"/>
  </cols>
  <sheetData>
    <row r="1" spans="1:11" x14ac:dyDescent="0.25">
      <c r="A1" s="3" t="s">
        <v>0</v>
      </c>
      <c r="B1" s="3"/>
      <c r="C1" s="3"/>
    </row>
    <row r="4" spans="1:11" x14ac:dyDescent="0.25">
      <c r="A4" s="1" t="s">
        <v>1</v>
      </c>
      <c r="B4" s="1"/>
      <c r="C4" s="1"/>
      <c r="D4" s="1">
        <v>2004</v>
      </c>
      <c r="E4" s="1">
        <v>2006</v>
      </c>
      <c r="F4" s="1">
        <v>2007</v>
      </c>
      <c r="G4" s="1">
        <v>2008</v>
      </c>
      <c r="H4" s="1">
        <v>2009</v>
      </c>
      <c r="I4" s="1">
        <v>2010</v>
      </c>
      <c r="J4" s="1">
        <v>2011</v>
      </c>
      <c r="K4" s="1">
        <v>2012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 t="s">
        <v>2</v>
      </c>
      <c r="B6" s="1" t="s">
        <v>3</v>
      </c>
      <c r="C6" s="1"/>
      <c r="D6" s="2">
        <v>112185.44</v>
      </c>
      <c r="E6" s="2">
        <v>122247.5</v>
      </c>
      <c r="F6" s="2">
        <v>125516.42</v>
      </c>
      <c r="G6" s="2">
        <v>102214.68</v>
      </c>
      <c r="H6" s="2">
        <v>96993.74</v>
      </c>
      <c r="I6" s="2">
        <v>98424.47</v>
      </c>
      <c r="J6" s="2">
        <v>112101.91</v>
      </c>
      <c r="K6" s="2">
        <v>103000</v>
      </c>
    </row>
    <row r="7" spans="1:11" x14ac:dyDescent="0.25">
      <c r="A7" s="1" t="s">
        <v>4</v>
      </c>
      <c r="B7" s="1" t="s">
        <v>7</v>
      </c>
      <c r="C7" s="1"/>
      <c r="D7" s="1"/>
      <c r="E7" s="1"/>
      <c r="F7" s="1"/>
      <c r="G7" s="1"/>
      <c r="H7" s="2">
        <v>7085.85</v>
      </c>
      <c r="I7" s="2">
        <v>8117.45</v>
      </c>
      <c r="J7" s="2">
        <v>8944.06</v>
      </c>
      <c r="K7" s="2">
        <v>9000</v>
      </c>
    </row>
    <row r="8" spans="1:11" x14ac:dyDescent="0.25">
      <c r="A8" s="1" t="s">
        <v>5</v>
      </c>
      <c r="B8" s="1" t="s">
        <v>6</v>
      </c>
      <c r="C8" s="1"/>
      <c r="D8" s="2">
        <v>7521.95</v>
      </c>
      <c r="E8" s="2">
        <v>9863.7099999999991</v>
      </c>
      <c r="F8" s="2">
        <v>8463.41</v>
      </c>
      <c r="G8" s="2">
        <v>4590</v>
      </c>
      <c r="H8" s="2">
        <v>11000</v>
      </c>
      <c r="I8" s="2">
        <v>6621.84</v>
      </c>
      <c r="J8" s="2">
        <v>1000</v>
      </c>
      <c r="K8" s="2">
        <v>1000</v>
      </c>
    </row>
    <row r="9" spans="1:11" x14ac:dyDescent="0.25">
      <c r="A9" s="1" t="s">
        <v>8</v>
      </c>
      <c r="B9" s="1" t="s">
        <v>9</v>
      </c>
      <c r="C9" s="1"/>
      <c r="D9" s="2">
        <v>29996.07</v>
      </c>
      <c r="E9" s="2">
        <v>13119.36</v>
      </c>
      <c r="F9" s="1">
        <v>447.76</v>
      </c>
      <c r="G9" s="2">
        <v>6000</v>
      </c>
      <c r="H9" s="2">
        <v>4760</v>
      </c>
      <c r="I9" s="2">
        <v>3760</v>
      </c>
      <c r="J9" s="1"/>
      <c r="K9" s="1"/>
    </row>
    <row r="10" spans="1:11" x14ac:dyDescent="0.25">
      <c r="A10" s="1" t="s">
        <v>10</v>
      </c>
      <c r="B10" s="1" t="s">
        <v>9</v>
      </c>
      <c r="C10" s="1"/>
      <c r="D10" s="1"/>
      <c r="E10" s="1"/>
      <c r="F10" s="1"/>
      <c r="G10" s="1"/>
      <c r="H10" s="1"/>
      <c r="I10" s="1"/>
      <c r="J10" s="2">
        <v>3500</v>
      </c>
      <c r="K10" s="2">
        <v>16000</v>
      </c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 t="s">
        <v>11</v>
      </c>
      <c r="B12" s="1"/>
      <c r="C12" s="1"/>
      <c r="D12" s="2">
        <f>SUM(D6:D11)</f>
        <v>149703.46</v>
      </c>
      <c r="E12" s="2">
        <f>SUM(E6:E11)</f>
        <v>145230.57</v>
      </c>
      <c r="F12" s="2">
        <f>SUM(F6:F11)</f>
        <v>134427.59</v>
      </c>
      <c r="G12" s="2">
        <f>SUM(G6:G11)</f>
        <v>112804.68</v>
      </c>
      <c r="H12" s="2">
        <f>SUM(H6:H11)</f>
        <v>119839.59000000001</v>
      </c>
      <c r="I12" s="2">
        <v>116923.76</v>
      </c>
      <c r="J12" s="2">
        <f>SUM(J6:J11)</f>
        <v>125545.97</v>
      </c>
      <c r="K12" s="2">
        <v>129000</v>
      </c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7" spans="1:1" x14ac:dyDescent="0.25">
      <c r="A17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sqref="A1:G22"/>
    </sheetView>
  </sheetViews>
  <sheetFormatPr defaultRowHeight="15" x14ac:dyDescent="0.25"/>
  <cols>
    <col min="1" max="1" width="20" customWidth="1"/>
    <col min="2" max="2" width="19.85546875" customWidth="1"/>
    <col min="3" max="3" width="16.85546875" customWidth="1"/>
    <col min="4" max="4" width="15.42578125" customWidth="1"/>
    <col min="5" max="5" width="17.5703125" customWidth="1"/>
    <col min="6" max="6" width="14.85546875" customWidth="1"/>
    <col min="7" max="7" width="10.140625" bestFit="1" customWidth="1"/>
  </cols>
  <sheetData>
    <row r="1" spans="1:7" x14ac:dyDescent="0.25">
      <c r="A1" s="3" t="s">
        <v>15</v>
      </c>
      <c r="B1" s="3"/>
      <c r="C1" s="3"/>
    </row>
    <row r="4" spans="1:7" x14ac:dyDescent="0.25">
      <c r="A4" s="1" t="s">
        <v>13</v>
      </c>
      <c r="B4" s="1"/>
      <c r="C4" s="1">
        <v>2008</v>
      </c>
      <c r="D4" s="1">
        <v>2009</v>
      </c>
      <c r="E4" s="1">
        <v>2010</v>
      </c>
      <c r="F4" s="1">
        <v>2011</v>
      </c>
      <c r="G4" s="5">
        <v>2012</v>
      </c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 t="s">
        <v>16</v>
      </c>
      <c r="B6" s="1"/>
      <c r="C6" s="2">
        <v>108214.68</v>
      </c>
      <c r="D6" s="2">
        <v>107993.74</v>
      </c>
      <c r="E6" s="2">
        <v>102184.47</v>
      </c>
      <c r="F6" s="2">
        <v>112101.91</v>
      </c>
      <c r="G6" s="2">
        <v>93587.199999999997</v>
      </c>
    </row>
    <row r="7" spans="1:7" x14ac:dyDescent="0.25">
      <c r="A7" s="1" t="s">
        <v>4</v>
      </c>
      <c r="B7" s="1"/>
      <c r="C7" s="1"/>
      <c r="D7" s="1"/>
      <c r="E7" s="2">
        <v>8117.45</v>
      </c>
      <c r="F7" s="2">
        <v>8944.06</v>
      </c>
      <c r="G7" s="2">
        <v>8358.82</v>
      </c>
    </row>
    <row r="8" spans="1:7" x14ac:dyDescent="0.25">
      <c r="A8" s="1" t="s">
        <v>5</v>
      </c>
      <c r="B8" s="1"/>
      <c r="C8" s="2">
        <v>4590</v>
      </c>
      <c r="D8" s="2">
        <v>7085.85</v>
      </c>
      <c r="E8" s="2">
        <v>6621.84</v>
      </c>
      <c r="F8" s="2">
        <v>1000</v>
      </c>
      <c r="G8" s="2">
        <v>1000</v>
      </c>
    </row>
    <row r="9" spans="1:7" x14ac:dyDescent="0.25">
      <c r="A9" s="1" t="s">
        <v>10</v>
      </c>
      <c r="B9" s="1"/>
      <c r="C9" s="1"/>
      <c r="D9" s="2">
        <v>4760</v>
      </c>
      <c r="E9" s="1"/>
      <c r="F9" s="2">
        <v>3500</v>
      </c>
      <c r="G9" s="2">
        <v>6205.52</v>
      </c>
    </row>
    <row r="10" spans="1:7" x14ac:dyDescent="0.25">
      <c r="A10" s="1" t="s">
        <v>14</v>
      </c>
      <c r="B10" s="1"/>
      <c r="C10" s="2"/>
      <c r="D10" s="4"/>
      <c r="E10" s="2">
        <v>2500</v>
      </c>
      <c r="F10" s="2">
        <v>4188.08</v>
      </c>
      <c r="G10" s="2">
        <v>3196.86</v>
      </c>
    </row>
    <row r="11" spans="1:7" x14ac:dyDescent="0.25">
      <c r="A11" s="1" t="s">
        <v>11</v>
      </c>
      <c r="B11" s="1"/>
      <c r="C11" s="2">
        <v>112804.68</v>
      </c>
      <c r="D11" s="2">
        <v>119839.59</v>
      </c>
      <c r="E11" s="2">
        <v>116923.76</v>
      </c>
      <c r="F11" s="2">
        <f>SUM(F6:F10)</f>
        <v>129734.05</v>
      </c>
      <c r="G11" s="2">
        <f>SUM(G6:G10)</f>
        <v>112348.4</v>
      </c>
    </row>
    <row r="12" spans="1:7" x14ac:dyDescent="0.25">
      <c r="A12" s="1"/>
      <c r="B12" s="1"/>
      <c r="C12" s="1"/>
      <c r="D12" s="1"/>
      <c r="E12" s="1"/>
      <c r="F12" s="1"/>
      <c r="G12" s="2"/>
    </row>
    <row r="13" spans="1:7" x14ac:dyDescent="0.25">
      <c r="A13" s="1"/>
      <c r="B13" s="1"/>
      <c r="C13" s="1"/>
      <c r="D13" s="1"/>
      <c r="E13" s="1"/>
      <c r="F13" s="1"/>
      <c r="G13" s="1"/>
    </row>
    <row r="16" spans="1:7" x14ac:dyDescent="0.25">
      <c r="A16" t="s">
        <v>17</v>
      </c>
      <c r="C16" t="s">
        <v>18</v>
      </c>
      <c r="D16" t="s">
        <v>19</v>
      </c>
    </row>
    <row r="17" spans="1:3" x14ac:dyDescent="0.25">
      <c r="C17" s="3" t="s">
        <v>21</v>
      </c>
    </row>
    <row r="18" spans="1:3" x14ac:dyDescent="0.25">
      <c r="A18" s="3"/>
    </row>
    <row r="19" spans="1:3" x14ac:dyDescent="0.25">
      <c r="A19" t="s">
        <v>20</v>
      </c>
      <c r="C19" t="s">
        <v>22</v>
      </c>
    </row>
    <row r="21" spans="1:3" x14ac:dyDescent="0.25">
      <c r="C21" t="s">
        <v>23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2013-05-27T09:27:02Z</dcterms:modified>
</cp:coreProperties>
</file>